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930" windowHeight="8310" activeTab="0"/>
  </bookViews>
  <sheets>
    <sheet name="Ranking Anual AÑO 2019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<sst xmlns="http://schemas.openxmlformats.org/spreadsheetml/2006/main" count="60" uniqueCount="40">
  <si>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Alvaro Yáñez Bañados</t>
  </si>
  <si>
    <t>móvil 93184709</t>
  </si>
  <si>
    <t>escuela@racquetball7.cl</t>
  </si>
  <si>
    <t>www.racquetball7.cl</t>
  </si>
  <si>
    <t>Jugadores</t>
  </si>
  <si>
    <t>Rendim.</t>
  </si>
  <si>
    <t>Escuela y Desarrollos Deportivos Racquetball7</t>
  </si>
  <si>
    <t>www.ektelon.com</t>
  </si>
  <si>
    <t>www.ektelon.cl</t>
  </si>
  <si>
    <t>Jugados</t>
  </si>
  <si>
    <t>Partidos</t>
  </si>
  <si>
    <t>Ganados</t>
  </si>
  <si>
    <t>Perdidos</t>
  </si>
  <si>
    <t>puntos</t>
  </si>
  <si>
    <t>Miembro TEAM PROKKENEX</t>
  </si>
  <si>
    <t>Miembro TEAM EKTELON</t>
  </si>
  <si>
    <t>AÑO 2019</t>
  </si>
  <si>
    <t>Daniel Loayza</t>
  </si>
  <si>
    <t>Matias Aravena</t>
  </si>
  <si>
    <t>Marcelo Saavedra</t>
  </si>
  <si>
    <t>Nicolas Donoso</t>
  </si>
  <si>
    <t>Felipe Amigo</t>
  </si>
  <si>
    <t>JP Valenzuela</t>
  </si>
  <si>
    <t>Carlos Carrasco</t>
  </si>
  <si>
    <t>Marco Lizana</t>
  </si>
  <si>
    <t>Italo Diaz</t>
  </si>
  <si>
    <t>Jorge Barraza</t>
  </si>
  <si>
    <t>Ennio Caprile</t>
  </si>
  <si>
    <t>Claudio Morales</t>
  </si>
  <si>
    <t>Raul Luna</t>
  </si>
  <si>
    <t>Patricio Muza</t>
  </si>
  <si>
    <t>Alejandro Muñoz</t>
  </si>
  <si>
    <t>Fernando Velasco</t>
  </si>
  <si>
    <t>Braulio Antilo</t>
  </si>
  <si>
    <t>Reynel Perez</t>
  </si>
  <si>
    <t>Luis Cajales</t>
  </si>
  <si>
    <t>xx</t>
  </si>
  <si>
    <t>Richard Rojas</t>
  </si>
  <si>
    <t>Cristian Belmar</t>
  </si>
  <si>
    <t>Patricio Camacho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</si>
</sst>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62"/>
      <name val="Calibri"/>
      <family val="2"/>
    </font>
    <font>
      <sz val="11"/>
      <color indexed="30"/>
      <name val="Calibri"/>
      <family val="2"/>
    </font>
    <font>
      <u val="single"/>
      <sz val="11"/>
      <color indexed="5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theme="4"/>
      <name val="Calibri"/>
      <family val="2"/>
    </font>
    <font>
      <sz val="11"/>
      <color rgb="FF0070C0"/>
      <name val="Calibri"/>
      <family val="2"/>
    </font>
    <font>
      <u val="single"/>
      <sz val="11"/>
      <color theme="6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14" fontId="42" fillId="33" borderId="0" xfId="0" applyNumberFormat="1" applyFont="1" applyFill="1" applyAlignment="1">
      <alignment horizontal="left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42" fillId="3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 horizontal="center"/>
    </xf>
    <xf numFmtId="9" fontId="0" fillId="4" borderId="0" xfId="54" applyFont="1" applyFill="1" applyAlignment="1">
      <alignment horizontal="center"/>
    </xf>
    <xf numFmtId="0" fontId="44" fillId="33" borderId="0" xfId="45" applyFont="1" applyFill="1" applyAlignment="1" applyProtection="1">
      <alignment/>
      <protection/>
    </xf>
    <xf numFmtId="17" fontId="43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right"/>
    </xf>
    <xf numFmtId="3" fontId="0" fillId="33" borderId="0" xfId="0" applyNumberFormat="1" applyFill="1" applyAlignment="1">
      <alignment horizontal="center"/>
    </xf>
    <xf numFmtId="9" fontId="0" fillId="33" borderId="0" xfId="54" applyFont="1" applyFill="1" applyAlignment="1">
      <alignment horizontal="center"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0" fillId="35" borderId="0" xfId="0" applyFill="1" applyAlignment="1">
      <alignment/>
    </xf>
    <xf numFmtId="4" fontId="0" fillId="33" borderId="0" xfId="0" applyNumberFormat="1" applyFill="1" applyAlignment="1">
      <alignment horizontal="center"/>
    </xf>
    <xf numFmtId="4" fontId="0" fillId="35" borderId="0" xfId="0" applyNumberFormat="1" applyFill="1" applyAlignment="1">
      <alignment horizontal="center"/>
    </xf>
    <xf numFmtId="4" fontId="0" fillId="34" borderId="0" xfId="0" applyNumberFormat="1" applyFill="1" applyAlignment="1">
      <alignment horizontal="center"/>
    </xf>
    <xf numFmtId="4" fontId="0" fillId="4" borderId="0" xfId="0" applyNumberFormat="1" applyFill="1" applyAlignment="1">
      <alignment horizontal="center"/>
    </xf>
    <xf numFmtId="0" fontId="0" fillId="4" borderId="0" xfId="0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9" fontId="0" fillId="4" borderId="0" xfId="54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45" fillId="4" borderId="0" xfId="0" applyFont="1" applyFill="1" applyBorder="1" applyAlignment="1">
      <alignment/>
    </xf>
    <xf numFmtId="0" fontId="46" fillId="4" borderId="0" xfId="0" applyFont="1" applyFill="1" applyBorder="1" applyAlignment="1">
      <alignment/>
    </xf>
    <xf numFmtId="0" fontId="24" fillId="4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cuela@racquetball7.cl" TargetMode="External" /><Relationship Id="rId2" Type="http://schemas.openxmlformats.org/officeDocument/2006/relationships/hyperlink" Target="http://www.racquetball7.cl/" TargetMode="External" /><Relationship Id="rId3" Type="http://schemas.openxmlformats.org/officeDocument/2006/relationships/hyperlink" Target="http://www.ektelon.com/" TargetMode="External" /><Relationship Id="rId4" Type="http://schemas.openxmlformats.org/officeDocument/2006/relationships/hyperlink" Target="http://www.ektelon.cl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2"/>
  <sheetViews>
    <sheetView tabSelected="1" zoomScale="80" zoomScaleNormal="80" zoomScalePageLayoutView="0" workbookViewId="0" topLeftCell="A1">
      <pane xSplit="6150" ySplit="720" topLeftCell="O3" activePane="bottomRight" state="split"/>
      <selection pane="topLeft" activeCell="A1" sqref="A1"/>
      <selection pane="topRight" activeCell="F1" sqref="F1"/>
      <selection pane="bottomLeft" activeCell="A3" sqref="A3"/>
      <selection pane="bottomRight" activeCell="F3" sqref="F3"/>
    </sheetView>
  </sheetViews>
  <sheetFormatPr defaultColWidth="11.421875" defaultRowHeight="15"/>
  <cols>
    <col min="1" max="1" width="5.421875" style="5" customWidth="1"/>
    <col min="2" max="2" width="22.140625" style="4" customWidth="1"/>
    <col min="3" max="3" width="12.8515625" style="4" customWidth="1"/>
    <col min="4" max="4" width="14.8515625" style="4" customWidth="1"/>
    <col min="5" max="5" width="14.00390625" style="4" customWidth="1"/>
    <col min="6" max="6" width="21.421875" style="4" bestFit="1" customWidth="1"/>
    <col min="7" max="7" width="10.7109375" style="4" customWidth="1"/>
    <col min="8" max="8" width="21.421875" style="4" bestFit="1" customWidth="1"/>
    <col min="9" max="9" width="10.7109375" style="4" customWidth="1"/>
    <col min="10" max="10" width="21.421875" style="4" bestFit="1" customWidth="1"/>
    <col min="11" max="11" width="10.7109375" style="4" customWidth="1"/>
    <col min="12" max="12" width="14.28125" style="4" customWidth="1"/>
    <col min="13" max="13" width="13.421875" style="4" customWidth="1"/>
    <col min="14" max="25" width="10.7109375" style="4" customWidth="1"/>
    <col min="26" max="26" width="10.7109375" style="4" bestFit="1" customWidth="1"/>
    <col min="27" max="16384" width="11.421875" style="4" customWidth="1"/>
  </cols>
  <sheetData>
    <row r="1" spans="1:26" ht="15">
      <c r="A1" s="1"/>
      <c r="B1" s="2" t="s">
        <v>4</v>
      </c>
      <c r="C1" s="3" t="s">
        <v>10</v>
      </c>
      <c r="D1" s="3" t="s">
        <v>10</v>
      </c>
      <c r="E1" s="3" t="s">
        <v>10</v>
      </c>
      <c r="F1" s="12">
        <v>43525</v>
      </c>
      <c r="G1" s="12"/>
      <c r="H1" s="12">
        <v>43556</v>
      </c>
      <c r="I1" s="12"/>
      <c r="J1" s="12">
        <v>43586</v>
      </c>
      <c r="K1" s="12"/>
      <c r="L1" s="12">
        <v>43617</v>
      </c>
      <c r="M1" s="12"/>
      <c r="N1" s="12">
        <v>43647</v>
      </c>
      <c r="O1" s="12"/>
      <c r="P1" s="12">
        <v>43678</v>
      </c>
      <c r="Q1" s="12"/>
      <c r="R1" s="12">
        <v>43709</v>
      </c>
      <c r="S1" s="12"/>
      <c r="T1" s="12">
        <v>43739</v>
      </c>
      <c r="U1" s="12"/>
      <c r="V1" s="12">
        <v>43770</v>
      </c>
      <c r="W1" s="12"/>
      <c r="X1" s="12">
        <v>43800</v>
      </c>
      <c r="Y1" s="12" t="s">
        <v>16</v>
      </c>
      <c r="Z1" s="3" t="s">
        <v>5</v>
      </c>
    </row>
    <row r="2" spans="1:26" ht="15">
      <c r="A2" s="1"/>
      <c r="B2" s="2"/>
      <c r="C2" s="3" t="s">
        <v>9</v>
      </c>
      <c r="D2" s="3" t="s">
        <v>11</v>
      </c>
      <c r="E2" s="3" t="s">
        <v>12</v>
      </c>
      <c r="F2" s="12" t="s">
        <v>13</v>
      </c>
      <c r="G2" s="12"/>
      <c r="H2" s="12" t="s">
        <v>13</v>
      </c>
      <c r="I2" s="12"/>
      <c r="J2" s="12" t="s">
        <v>13</v>
      </c>
      <c r="K2" s="12"/>
      <c r="L2" s="12" t="s">
        <v>13</v>
      </c>
      <c r="M2" s="12"/>
      <c r="N2" s="12" t="s">
        <v>13</v>
      </c>
      <c r="O2" s="12"/>
      <c r="P2" s="12" t="s">
        <v>13</v>
      </c>
      <c r="Q2" s="12"/>
      <c r="R2" s="12" t="s">
        <v>13</v>
      </c>
      <c r="S2" s="12"/>
      <c r="T2" s="12" t="s">
        <v>13</v>
      </c>
      <c r="U2" s="12"/>
      <c r="V2" s="12" t="s">
        <v>13</v>
      </c>
      <c r="W2" s="12"/>
      <c r="X2" s="12" t="s">
        <v>13</v>
      </c>
      <c r="Y2" s="12" t="s">
        <v>13</v>
      </c>
      <c r="Z2" s="3"/>
    </row>
    <row r="3" spans="1:26" ht="15">
      <c r="A3" s="13">
        <v>1</v>
      </c>
      <c r="B3" s="16" t="s">
        <v>25</v>
      </c>
      <c r="C3" s="8">
        <v>9</v>
      </c>
      <c r="D3" s="8">
        <v>8</v>
      </c>
      <c r="E3" s="8">
        <f>+C3-D3</f>
        <v>1</v>
      </c>
      <c r="F3" s="20">
        <v>1.54</v>
      </c>
      <c r="G3" s="14"/>
      <c r="H3" s="21">
        <v>1.54</v>
      </c>
      <c r="I3" s="14"/>
      <c r="J3" s="21">
        <v>1.54</v>
      </c>
      <c r="K3" s="14"/>
      <c r="L3" s="19">
        <v>0</v>
      </c>
      <c r="M3" s="14"/>
      <c r="N3" s="19">
        <v>0</v>
      </c>
      <c r="O3" s="14"/>
      <c r="P3" s="19">
        <v>0</v>
      </c>
      <c r="Q3" s="14"/>
      <c r="R3" s="19">
        <v>0</v>
      </c>
      <c r="S3" s="14"/>
      <c r="T3" s="19">
        <v>0</v>
      </c>
      <c r="U3" s="14"/>
      <c r="V3" s="19">
        <v>0</v>
      </c>
      <c r="W3" s="14"/>
      <c r="X3" s="19">
        <v>0</v>
      </c>
      <c r="Y3" s="22">
        <f>SUM(F3:X3)</f>
        <v>4.62</v>
      </c>
      <c r="Z3" s="10">
        <f aca="true" t="shared" si="0" ref="Z3:Z9">+D3/C3</f>
        <v>0.8888888888888888</v>
      </c>
    </row>
    <row r="4" spans="1:26" ht="15">
      <c r="A4" s="13">
        <f>1+A3</f>
        <v>2</v>
      </c>
      <c r="B4" s="16" t="s">
        <v>26</v>
      </c>
      <c r="C4" s="8">
        <v>9</v>
      </c>
      <c r="D4" s="8">
        <v>6</v>
      </c>
      <c r="E4" s="8">
        <f>+C4-D4</f>
        <v>3</v>
      </c>
      <c r="F4" s="19">
        <v>1.52</v>
      </c>
      <c r="G4" s="14"/>
      <c r="H4" s="19">
        <v>1.48</v>
      </c>
      <c r="I4" s="14"/>
      <c r="J4" s="19">
        <v>1.52</v>
      </c>
      <c r="K4" s="19"/>
      <c r="L4" s="19">
        <v>0</v>
      </c>
      <c r="M4" s="19"/>
      <c r="N4" s="19">
        <v>0</v>
      </c>
      <c r="O4" s="19"/>
      <c r="P4" s="19">
        <v>0</v>
      </c>
      <c r="Q4" s="19"/>
      <c r="R4" s="19">
        <v>0</v>
      </c>
      <c r="S4" s="19"/>
      <c r="T4" s="19">
        <v>0</v>
      </c>
      <c r="U4" s="19"/>
      <c r="V4" s="19">
        <v>0</v>
      </c>
      <c r="W4" s="19"/>
      <c r="X4" s="19">
        <v>0</v>
      </c>
      <c r="Y4" s="22">
        <f>SUM(F4:X4)</f>
        <v>4.52</v>
      </c>
      <c r="Z4" s="15">
        <f t="shared" si="0"/>
        <v>0.6666666666666666</v>
      </c>
    </row>
    <row r="5" spans="1:26" ht="15">
      <c r="A5" s="13">
        <f aca="true" t="shared" si="1" ref="A5:A10">1+A4</f>
        <v>3</v>
      </c>
      <c r="B5" s="16" t="s">
        <v>20</v>
      </c>
      <c r="C5" s="8">
        <v>9</v>
      </c>
      <c r="D5" s="8">
        <v>6</v>
      </c>
      <c r="E5" s="8">
        <f>+C5-D5</f>
        <v>3</v>
      </c>
      <c r="F5" s="19">
        <v>1.48</v>
      </c>
      <c r="G5" s="14"/>
      <c r="H5" s="19">
        <v>1.44</v>
      </c>
      <c r="I5" s="14"/>
      <c r="J5" s="19">
        <v>1.5</v>
      </c>
      <c r="K5" s="14"/>
      <c r="L5" s="19">
        <v>0</v>
      </c>
      <c r="M5" s="14"/>
      <c r="N5" s="19">
        <v>0</v>
      </c>
      <c r="O5" s="14"/>
      <c r="P5" s="19">
        <v>0</v>
      </c>
      <c r="Q5" s="14"/>
      <c r="R5" s="19">
        <v>0</v>
      </c>
      <c r="S5" s="14"/>
      <c r="T5" s="19">
        <v>0</v>
      </c>
      <c r="U5" s="14"/>
      <c r="V5" s="19">
        <v>0</v>
      </c>
      <c r="W5" s="14"/>
      <c r="X5" s="19">
        <v>0</v>
      </c>
      <c r="Y5" s="22">
        <f>SUM(F5:X5)</f>
        <v>4.42</v>
      </c>
      <c r="Z5" s="10">
        <f>+D5/C5</f>
        <v>0.6666666666666666</v>
      </c>
    </row>
    <row r="6" spans="1:26" ht="15">
      <c r="A6" s="13">
        <f t="shared" si="1"/>
        <v>4</v>
      </c>
      <c r="B6" s="16" t="s">
        <v>18</v>
      </c>
      <c r="C6" s="8">
        <v>9</v>
      </c>
      <c r="D6" s="8">
        <v>5</v>
      </c>
      <c r="E6" s="8">
        <f>+C6-D6</f>
        <v>4</v>
      </c>
      <c r="F6" s="19">
        <v>1.52</v>
      </c>
      <c r="G6" s="14"/>
      <c r="H6" s="19">
        <v>1.42</v>
      </c>
      <c r="I6" s="14"/>
      <c r="J6" s="19">
        <v>1.48</v>
      </c>
      <c r="K6" s="14"/>
      <c r="L6" s="19">
        <v>0</v>
      </c>
      <c r="M6" s="14"/>
      <c r="N6" s="19">
        <v>0</v>
      </c>
      <c r="O6" s="14"/>
      <c r="P6" s="19">
        <v>0</v>
      </c>
      <c r="Q6" s="14"/>
      <c r="R6" s="19">
        <v>0</v>
      </c>
      <c r="S6" s="14"/>
      <c r="T6" s="19">
        <v>0</v>
      </c>
      <c r="U6" s="14"/>
      <c r="V6" s="19">
        <v>0</v>
      </c>
      <c r="W6" s="14"/>
      <c r="X6" s="19">
        <v>0</v>
      </c>
      <c r="Y6" s="22">
        <f>SUM(F6:X6)</f>
        <v>4.42</v>
      </c>
      <c r="Z6" s="10">
        <f t="shared" si="0"/>
        <v>0.5555555555555556</v>
      </c>
    </row>
    <row r="7" spans="1:26" ht="15">
      <c r="A7" s="13">
        <f t="shared" si="1"/>
        <v>5</v>
      </c>
      <c r="B7" s="16" t="s">
        <v>17</v>
      </c>
      <c r="C7" s="8">
        <v>6</v>
      </c>
      <c r="D7" s="8">
        <v>5</v>
      </c>
      <c r="E7" s="8">
        <f>+C7-D7</f>
        <v>1</v>
      </c>
      <c r="F7" s="21">
        <v>1.54</v>
      </c>
      <c r="G7" s="14"/>
      <c r="H7" s="19">
        <v>1.5</v>
      </c>
      <c r="I7" s="14"/>
      <c r="J7" s="19">
        <v>0</v>
      </c>
      <c r="K7" s="14"/>
      <c r="L7" s="19">
        <v>0</v>
      </c>
      <c r="M7" s="14"/>
      <c r="N7" s="19">
        <v>0</v>
      </c>
      <c r="O7" s="14"/>
      <c r="P7" s="19">
        <v>0</v>
      </c>
      <c r="Q7" s="14"/>
      <c r="R7" s="19">
        <v>0</v>
      </c>
      <c r="S7" s="14"/>
      <c r="T7" s="19">
        <v>0</v>
      </c>
      <c r="U7" s="14"/>
      <c r="V7" s="19">
        <v>0</v>
      </c>
      <c r="W7" s="14"/>
      <c r="X7" s="19">
        <v>0</v>
      </c>
      <c r="Y7" s="22">
        <f>SUM(F7:X7)</f>
        <v>3.04</v>
      </c>
      <c r="Z7" s="10">
        <f>+D7/C7</f>
        <v>0.8333333333333334</v>
      </c>
    </row>
    <row r="8" spans="1:26" ht="15">
      <c r="A8" s="13">
        <f t="shared" si="1"/>
        <v>6</v>
      </c>
      <c r="B8" s="16" t="s">
        <v>33</v>
      </c>
      <c r="C8" s="8">
        <v>6</v>
      </c>
      <c r="D8" s="8">
        <v>3</v>
      </c>
      <c r="E8" s="8">
        <f>+C8-D8</f>
        <v>3</v>
      </c>
      <c r="F8" s="19">
        <v>0</v>
      </c>
      <c r="G8" s="14"/>
      <c r="H8" s="19">
        <v>1.52</v>
      </c>
      <c r="I8" s="14"/>
      <c r="J8" s="19">
        <v>1.46</v>
      </c>
      <c r="K8" s="19"/>
      <c r="L8" s="19">
        <v>0</v>
      </c>
      <c r="M8" s="19"/>
      <c r="N8" s="19">
        <v>0</v>
      </c>
      <c r="O8" s="19"/>
      <c r="P8" s="19">
        <v>0</v>
      </c>
      <c r="Q8" s="19"/>
      <c r="R8" s="19">
        <v>0</v>
      </c>
      <c r="S8" s="19"/>
      <c r="T8" s="19">
        <v>0</v>
      </c>
      <c r="U8" s="19"/>
      <c r="V8" s="19">
        <v>0</v>
      </c>
      <c r="W8" s="19"/>
      <c r="X8" s="19">
        <v>0</v>
      </c>
      <c r="Y8" s="22">
        <f>SUM(F8:X8)</f>
        <v>2.98</v>
      </c>
      <c r="Z8" s="10">
        <f t="shared" si="0"/>
        <v>0.5</v>
      </c>
    </row>
    <row r="9" spans="1:26" ht="15">
      <c r="A9" s="13">
        <f t="shared" si="1"/>
        <v>7</v>
      </c>
      <c r="B9" s="16" t="s">
        <v>19</v>
      </c>
      <c r="C9" s="8">
        <v>6</v>
      </c>
      <c r="D9" s="8">
        <v>4</v>
      </c>
      <c r="E9" s="8">
        <f>+C9-D9</f>
        <v>2</v>
      </c>
      <c r="F9" s="19">
        <v>1.5</v>
      </c>
      <c r="G9" s="14"/>
      <c r="H9" s="19">
        <v>0</v>
      </c>
      <c r="I9" s="14"/>
      <c r="J9" s="19">
        <v>1.44</v>
      </c>
      <c r="K9" s="14"/>
      <c r="L9" s="19">
        <v>0</v>
      </c>
      <c r="M9" s="14"/>
      <c r="N9" s="19">
        <v>0</v>
      </c>
      <c r="O9" s="14"/>
      <c r="P9" s="19">
        <v>0</v>
      </c>
      <c r="Q9" s="14"/>
      <c r="R9" s="19">
        <v>0</v>
      </c>
      <c r="S9" s="14"/>
      <c r="T9" s="19">
        <v>0</v>
      </c>
      <c r="U9" s="14"/>
      <c r="V9" s="19">
        <v>0</v>
      </c>
      <c r="W9" s="14"/>
      <c r="X9" s="19">
        <v>0</v>
      </c>
      <c r="Y9" s="22">
        <f>SUM(F9:X9)</f>
        <v>2.94</v>
      </c>
      <c r="Z9" s="10">
        <f t="shared" si="0"/>
        <v>0.6666666666666666</v>
      </c>
    </row>
    <row r="10" spans="1:26" ht="15">
      <c r="A10" s="13">
        <f t="shared" si="1"/>
        <v>8</v>
      </c>
      <c r="B10" s="16" t="s">
        <v>21</v>
      </c>
      <c r="C10" s="8">
        <v>6</v>
      </c>
      <c r="D10" s="8">
        <v>1</v>
      </c>
      <c r="E10" s="8">
        <f>+C10-D10</f>
        <v>5</v>
      </c>
      <c r="F10" s="19">
        <v>1.46</v>
      </c>
      <c r="G10" s="14"/>
      <c r="H10" s="19">
        <v>0</v>
      </c>
      <c r="I10" s="14"/>
      <c r="J10" s="19">
        <v>1.4</v>
      </c>
      <c r="K10" s="14"/>
      <c r="L10" s="19">
        <v>0</v>
      </c>
      <c r="M10" s="14"/>
      <c r="N10" s="19">
        <v>0</v>
      </c>
      <c r="O10" s="14"/>
      <c r="P10" s="19">
        <v>0</v>
      </c>
      <c r="Q10" s="14"/>
      <c r="R10" s="19">
        <v>0</v>
      </c>
      <c r="S10" s="14"/>
      <c r="T10" s="19">
        <v>0</v>
      </c>
      <c r="U10" s="14"/>
      <c r="V10" s="19">
        <v>0</v>
      </c>
      <c r="W10" s="14"/>
      <c r="X10" s="19">
        <v>0</v>
      </c>
      <c r="Y10" s="22">
        <f>SUM(F10:X10)</f>
        <v>2.86</v>
      </c>
      <c r="Z10" s="10">
        <f>+D10/C10</f>
        <v>0.16666666666666666</v>
      </c>
    </row>
    <row r="11" spans="1:26" ht="15">
      <c r="A11" s="13">
        <f aca="true" t="shared" si="2" ref="A8:A32">1+A10</f>
        <v>9</v>
      </c>
      <c r="B11" s="16" t="s">
        <v>38</v>
      </c>
      <c r="C11" s="8">
        <v>3</v>
      </c>
      <c r="D11" s="8">
        <v>3</v>
      </c>
      <c r="E11" s="8">
        <f>+C11-D11</f>
        <v>0</v>
      </c>
      <c r="F11" s="19">
        <v>0</v>
      </c>
      <c r="G11" s="14"/>
      <c r="H11" s="19">
        <v>0</v>
      </c>
      <c r="I11" s="14"/>
      <c r="J11" s="20">
        <v>1.54</v>
      </c>
      <c r="K11" s="14"/>
      <c r="L11" s="19">
        <v>0</v>
      </c>
      <c r="M11" s="14"/>
      <c r="N11" s="19">
        <v>0</v>
      </c>
      <c r="O11" s="14"/>
      <c r="P11" s="19">
        <v>0</v>
      </c>
      <c r="Q11" s="14"/>
      <c r="R11" s="19">
        <v>0</v>
      </c>
      <c r="S11" s="14"/>
      <c r="T11" s="19">
        <v>0</v>
      </c>
      <c r="U11" s="14"/>
      <c r="V11" s="19">
        <v>0</v>
      </c>
      <c r="W11" s="14"/>
      <c r="X11" s="19">
        <v>0</v>
      </c>
      <c r="Y11" s="22">
        <f>SUM(F11:X11)</f>
        <v>1.54</v>
      </c>
      <c r="Z11" s="10">
        <f>+D11/C11</f>
        <v>1</v>
      </c>
    </row>
    <row r="12" spans="1:26" ht="15">
      <c r="A12" s="13">
        <f t="shared" si="2"/>
        <v>10</v>
      </c>
      <c r="B12" s="16" t="s">
        <v>34</v>
      </c>
      <c r="C12" s="8">
        <v>3</v>
      </c>
      <c r="D12" s="8">
        <v>1</v>
      </c>
      <c r="E12" s="8">
        <f>+C12-D12</f>
        <v>2</v>
      </c>
      <c r="F12" s="19">
        <v>0</v>
      </c>
      <c r="G12" s="14"/>
      <c r="H12" s="19">
        <v>1.46</v>
      </c>
      <c r="I12" s="14"/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/>
      <c r="T12" s="19">
        <v>0</v>
      </c>
      <c r="U12" s="19"/>
      <c r="V12" s="19">
        <v>0</v>
      </c>
      <c r="W12" s="19"/>
      <c r="X12" s="19">
        <v>0</v>
      </c>
      <c r="Y12" s="22">
        <f>SUM(F12:X12)</f>
        <v>1.46</v>
      </c>
      <c r="Z12" s="10">
        <f>+D12/C12</f>
        <v>0.3333333333333333</v>
      </c>
    </row>
    <row r="13" spans="1:26" ht="15">
      <c r="A13" s="13">
        <f t="shared" si="2"/>
        <v>11</v>
      </c>
      <c r="B13" s="16" t="s">
        <v>37</v>
      </c>
      <c r="C13" s="8">
        <v>3</v>
      </c>
      <c r="D13" s="8">
        <v>0</v>
      </c>
      <c r="E13" s="8">
        <f>+C13-D13</f>
        <v>3</v>
      </c>
      <c r="F13" s="19">
        <v>0</v>
      </c>
      <c r="G13" s="14"/>
      <c r="H13" s="19">
        <v>0</v>
      </c>
      <c r="I13" s="14"/>
      <c r="J13" s="19">
        <v>1.42</v>
      </c>
      <c r="K13" s="19"/>
      <c r="L13" s="19">
        <v>0</v>
      </c>
      <c r="M13" s="19"/>
      <c r="N13" s="19">
        <v>0</v>
      </c>
      <c r="O13" s="19"/>
      <c r="P13" s="19">
        <v>0</v>
      </c>
      <c r="Q13" s="19"/>
      <c r="R13" s="19">
        <v>0</v>
      </c>
      <c r="S13" s="19"/>
      <c r="T13" s="19">
        <v>0</v>
      </c>
      <c r="U13" s="19"/>
      <c r="V13" s="19">
        <v>0</v>
      </c>
      <c r="W13" s="19"/>
      <c r="X13" s="19">
        <v>0</v>
      </c>
      <c r="Y13" s="22">
        <f>SUM(F13:X13)</f>
        <v>1.42</v>
      </c>
      <c r="Z13" s="10">
        <f>+D13/C13</f>
        <v>0</v>
      </c>
    </row>
    <row r="14" spans="1:26" ht="15">
      <c r="A14" s="13">
        <f t="shared" si="2"/>
        <v>12</v>
      </c>
      <c r="B14" s="18" t="s">
        <v>28</v>
      </c>
      <c r="C14" s="8">
        <v>9</v>
      </c>
      <c r="D14" s="8">
        <v>4</v>
      </c>
      <c r="E14" s="8">
        <f>+C14-D14</f>
        <v>5</v>
      </c>
      <c r="F14" s="19">
        <v>1.48</v>
      </c>
      <c r="G14" s="14"/>
      <c r="H14" s="19">
        <v>1.48</v>
      </c>
      <c r="I14" s="14"/>
      <c r="J14" s="19">
        <v>1.42</v>
      </c>
      <c r="K14" s="14"/>
      <c r="L14" s="19">
        <v>0</v>
      </c>
      <c r="M14" s="14"/>
      <c r="N14" s="19">
        <v>0</v>
      </c>
      <c r="O14" s="14"/>
      <c r="P14" s="19">
        <v>0</v>
      </c>
      <c r="Q14" s="14"/>
      <c r="R14" s="19">
        <v>0</v>
      </c>
      <c r="S14" s="14"/>
      <c r="T14" s="19">
        <v>0</v>
      </c>
      <c r="U14" s="14"/>
      <c r="V14" s="19">
        <v>0</v>
      </c>
      <c r="W14" s="14"/>
      <c r="X14" s="19">
        <v>0</v>
      </c>
      <c r="Y14" s="22">
        <f>SUM(F14:X14)</f>
        <v>4.38</v>
      </c>
      <c r="Z14" s="10">
        <f aca="true" t="shared" si="3" ref="Z14:Z22">+D14/C14</f>
        <v>0.4444444444444444</v>
      </c>
    </row>
    <row r="15" spans="1:26" ht="15">
      <c r="A15" s="13">
        <f t="shared" si="2"/>
        <v>13</v>
      </c>
      <c r="B15" s="18" t="s">
        <v>24</v>
      </c>
      <c r="C15" s="8">
        <v>9</v>
      </c>
      <c r="D15" s="8">
        <v>2</v>
      </c>
      <c r="E15" s="8">
        <f>+C15-D15</f>
        <v>7</v>
      </c>
      <c r="F15" s="19">
        <v>1.4</v>
      </c>
      <c r="G15" s="14"/>
      <c r="H15" s="19">
        <v>1.52</v>
      </c>
      <c r="I15" s="14"/>
      <c r="J15" s="19">
        <v>1.4</v>
      </c>
      <c r="K15" s="14"/>
      <c r="L15" s="19">
        <v>0</v>
      </c>
      <c r="M15" s="14"/>
      <c r="N15" s="19">
        <v>0</v>
      </c>
      <c r="O15" s="14"/>
      <c r="P15" s="19">
        <v>0</v>
      </c>
      <c r="Q15" s="14"/>
      <c r="R15" s="19">
        <v>0</v>
      </c>
      <c r="S15" s="14"/>
      <c r="T15" s="19">
        <v>0</v>
      </c>
      <c r="U15" s="14"/>
      <c r="V15" s="19">
        <v>0</v>
      </c>
      <c r="W15" s="14"/>
      <c r="X15" s="19">
        <v>0</v>
      </c>
      <c r="Y15" s="22">
        <f>SUM(F15:X15)</f>
        <v>4.32</v>
      </c>
      <c r="Z15" s="10">
        <f>+D15/C15</f>
        <v>0.2222222222222222</v>
      </c>
    </row>
    <row r="16" spans="1:26" ht="15">
      <c r="A16" s="13">
        <f t="shared" si="2"/>
        <v>14</v>
      </c>
      <c r="B16" s="18" t="s">
        <v>23</v>
      </c>
      <c r="C16" s="8">
        <v>9</v>
      </c>
      <c r="D16" s="8">
        <v>3</v>
      </c>
      <c r="E16" s="8">
        <f>+C16-D16</f>
        <v>6</v>
      </c>
      <c r="F16" s="19">
        <v>1.42</v>
      </c>
      <c r="G16" s="14"/>
      <c r="H16" s="19">
        <v>1.4</v>
      </c>
      <c r="I16" s="14"/>
      <c r="J16" s="19">
        <v>1.48</v>
      </c>
      <c r="K16" s="14"/>
      <c r="L16" s="19">
        <v>0</v>
      </c>
      <c r="M16" s="14"/>
      <c r="N16" s="19">
        <v>0</v>
      </c>
      <c r="O16" s="14"/>
      <c r="P16" s="19">
        <v>0</v>
      </c>
      <c r="Q16" s="14"/>
      <c r="R16" s="19">
        <v>0</v>
      </c>
      <c r="S16" s="14"/>
      <c r="T16" s="19">
        <v>0</v>
      </c>
      <c r="U16" s="14"/>
      <c r="V16" s="19">
        <v>0</v>
      </c>
      <c r="W16" s="14"/>
      <c r="X16" s="19">
        <v>0</v>
      </c>
      <c r="Y16" s="22">
        <f>SUM(F16:X16)</f>
        <v>4.3</v>
      </c>
      <c r="Z16" s="10">
        <f t="shared" si="3"/>
        <v>0.3333333333333333</v>
      </c>
    </row>
    <row r="17" spans="1:26" ht="15">
      <c r="A17" s="13">
        <f t="shared" si="2"/>
        <v>15</v>
      </c>
      <c r="B17" s="18" t="s">
        <v>35</v>
      </c>
      <c r="C17" s="8">
        <v>6</v>
      </c>
      <c r="D17" s="8">
        <v>3</v>
      </c>
      <c r="E17" s="8">
        <f>+C17-D17</f>
        <v>3</v>
      </c>
      <c r="F17" s="19">
        <v>0</v>
      </c>
      <c r="G17" s="14"/>
      <c r="H17" s="20">
        <v>1.54</v>
      </c>
      <c r="I17" s="14"/>
      <c r="J17" s="19">
        <v>1.44</v>
      </c>
      <c r="K17" s="14"/>
      <c r="L17" s="19">
        <v>0</v>
      </c>
      <c r="M17" s="14"/>
      <c r="N17" s="19">
        <v>0</v>
      </c>
      <c r="O17" s="14"/>
      <c r="P17" s="19">
        <v>0</v>
      </c>
      <c r="Q17" s="14"/>
      <c r="R17" s="19">
        <v>0</v>
      </c>
      <c r="S17" s="14"/>
      <c r="T17" s="19">
        <v>0</v>
      </c>
      <c r="U17" s="14"/>
      <c r="V17" s="19">
        <v>0</v>
      </c>
      <c r="W17" s="14"/>
      <c r="X17" s="19">
        <v>0</v>
      </c>
      <c r="Y17" s="22">
        <f>SUM(F17:X17)</f>
        <v>2.98</v>
      </c>
      <c r="Z17" s="10">
        <f t="shared" si="3"/>
        <v>0.5</v>
      </c>
    </row>
    <row r="18" spans="1:26" ht="15">
      <c r="A18" s="13">
        <f t="shared" si="2"/>
        <v>16</v>
      </c>
      <c r="B18" s="18" t="s">
        <v>29</v>
      </c>
      <c r="C18" s="8">
        <v>6</v>
      </c>
      <c r="D18" s="8">
        <v>2</v>
      </c>
      <c r="E18" s="8">
        <f>+C18-D18</f>
        <v>4</v>
      </c>
      <c r="F18" s="19">
        <v>1.46</v>
      </c>
      <c r="G18" s="14"/>
      <c r="H18" s="19">
        <v>1.5</v>
      </c>
      <c r="I18" s="14"/>
      <c r="J18" s="19">
        <v>0</v>
      </c>
      <c r="K18" s="14"/>
      <c r="L18" s="19">
        <v>0</v>
      </c>
      <c r="M18" s="14"/>
      <c r="N18" s="19">
        <v>0</v>
      </c>
      <c r="O18" s="14"/>
      <c r="P18" s="19">
        <v>0</v>
      </c>
      <c r="Q18" s="14"/>
      <c r="R18" s="19">
        <v>0</v>
      </c>
      <c r="S18" s="14"/>
      <c r="T18" s="19">
        <v>0</v>
      </c>
      <c r="U18" s="14"/>
      <c r="V18" s="19">
        <v>0</v>
      </c>
      <c r="W18" s="14"/>
      <c r="X18" s="19">
        <v>0</v>
      </c>
      <c r="Y18" s="22">
        <f>SUM(F18:X18)</f>
        <v>2.96</v>
      </c>
      <c r="Z18" s="10">
        <f t="shared" si="3"/>
        <v>0.3333333333333333</v>
      </c>
    </row>
    <row r="19" spans="1:26" ht="15">
      <c r="A19" s="13">
        <f t="shared" si="2"/>
        <v>17</v>
      </c>
      <c r="B19" s="18" t="s">
        <v>31</v>
      </c>
      <c r="C19" s="8">
        <v>6</v>
      </c>
      <c r="D19" s="8">
        <v>2</v>
      </c>
      <c r="E19" s="8">
        <f>+C19-D19</f>
        <v>4</v>
      </c>
      <c r="F19" s="19">
        <v>1.42</v>
      </c>
      <c r="G19" s="14"/>
      <c r="H19" s="19">
        <v>0</v>
      </c>
      <c r="I19" s="14"/>
      <c r="J19" s="19">
        <v>1.52</v>
      </c>
      <c r="K19" s="14"/>
      <c r="L19" s="19">
        <v>0</v>
      </c>
      <c r="M19" s="14"/>
      <c r="N19" s="19">
        <v>0</v>
      </c>
      <c r="O19" s="14"/>
      <c r="P19" s="19">
        <v>0</v>
      </c>
      <c r="Q19" s="14"/>
      <c r="R19" s="19">
        <v>0</v>
      </c>
      <c r="S19" s="14"/>
      <c r="T19" s="19">
        <v>0</v>
      </c>
      <c r="U19" s="14"/>
      <c r="V19" s="19">
        <v>0</v>
      </c>
      <c r="W19" s="14"/>
      <c r="X19" s="19">
        <v>0</v>
      </c>
      <c r="Y19" s="22">
        <f>SUM(F19:X19)</f>
        <v>2.94</v>
      </c>
      <c r="Z19" s="10">
        <f>+D19/C19</f>
        <v>0.3333333333333333</v>
      </c>
    </row>
    <row r="20" spans="1:26" ht="15">
      <c r="A20" s="13">
        <f t="shared" si="2"/>
        <v>18</v>
      </c>
      <c r="B20" s="18" t="s">
        <v>30</v>
      </c>
      <c r="C20" s="8">
        <v>6</v>
      </c>
      <c r="D20" s="8">
        <v>2</v>
      </c>
      <c r="E20" s="8">
        <f>+C20-D20</f>
        <v>4</v>
      </c>
      <c r="F20" s="19">
        <v>1.44</v>
      </c>
      <c r="G20" s="14"/>
      <c r="H20" s="19">
        <v>0</v>
      </c>
      <c r="I20" s="14"/>
      <c r="J20" s="19">
        <v>1.46</v>
      </c>
      <c r="K20" s="14"/>
      <c r="L20" s="19">
        <v>0</v>
      </c>
      <c r="M20" s="14"/>
      <c r="N20" s="19">
        <v>0</v>
      </c>
      <c r="O20" s="14"/>
      <c r="P20" s="19">
        <v>0</v>
      </c>
      <c r="Q20" s="14"/>
      <c r="R20" s="19">
        <v>0</v>
      </c>
      <c r="S20" s="14"/>
      <c r="T20" s="19">
        <v>0</v>
      </c>
      <c r="U20" s="14"/>
      <c r="V20" s="19">
        <v>0</v>
      </c>
      <c r="W20" s="14"/>
      <c r="X20" s="19">
        <v>0</v>
      </c>
      <c r="Y20" s="22">
        <f>SUM(F20:X20)</f>
        <v>2.9</v>
      </c>
      <c r="Z20" s="15">
        <f>+D20/C20</f>
        <v>0.3333333333333333</v>
      </c>
    </row>
    <row r="21" spans="1:26" ht="15">
      <c r="A21" s="13">
        <f t="shared" si="2"/>
        <v>19</v>
      </c>
      <c r="B21" s="18" t="s">
        <v>27</v>
      </c>
      <c r="C21" s="8">
        <v>3</v>
      </c>
      <c r="D21" s="8">
        <v>3</v>
      </c>
      <c r="E21" s="8">
        <f>+C21-D21</f>
        <v>0</v>
      </c>
      <c r="F21" s="19">
        <v>1.5</v>
      </c>
      <c r="G21" s="14"/>
      <c r="H21" s="19">
        <v>0</v>
      </c>
      <c r="I21" s="14"/>
      <c r="J21" s="19">
        <v>0</v>
      </c>
      <c r="K21" s="14"/>
      <c r="L21" s="19">
        <v>0</v>
      </c>
      <c r="M21" s="14"/>
      <c r="N21" s="19">
        <v>0</v>
      </c>
      <c r="O21" s="14"/>
      <c r="P21" s="19">
        <v>0</v>
      </c>
      <c r="Q21" s="14"/>
      <c r="R21" s="19">
        <v>0</v>
      </c>
      <c r="S21" s="14"/>
      <c r="T21" s="19">
        <v>0</v>
      </c>
      <c r="U21" s="14"/>
      <c r="V21" s="19">
        <v>0</v>
      </c>
      <c r="W21" s="14"/>
      <c r="X21" s="19">
        <v>0</v>
      </c>
      <c r="Y21" s="22">
        <f>SUM(F21:X21)</f>
        <v>1.5</v>
      </c>
      <c r="Z21" s="10">
        <f>+D21/C21</f>
        <v>1</v>
      </c>
    </row>
    <row r="22" spans="1:26" ht="15">
      <c r="A22" s="13">
        <f t="shared" si="2"/>
        <v>20</v>
      </c>
      <c r="B22" s="18" t="s">
        <v>39</v>
      </c>
      <c r="C22" s="8">
        <v>3</v>
      </c>
      <c r="D22" s="8">
        <v>2</v>
      </c>
      <c r="E22" s="8">
        <f>+C22-D22</f>
        <v>1</v>
      </c>
      <c r="F22" s="19">
        <v>0</v>
      </c>
      <c r="G22" s="14"/>
      <c r="H22" s="19">
        <v>0</v>
      </c>
      <c r="I22" s="14"/>
      <c r="J22" s="19">
        <v>1.5</v>
      </c>
      <c r="K22" s="14"/>
      <c r="L22" s="19">
        <v>0</v>
      </c>
      <c r="M22" s="14"/>
      <c r="N22" s="19">
        <v>0</v>
      </c>
      <c r="O22" s="14"/>
      <c r="P22" s="19">
        <v>0</v>
      </c>
      <c r="Q22" s="14"/>
      <c r="R22" s="19">
        <v>0</v>
      </c>
      <c r="S22" s="14"/>
      <c r="T22" s="19">
        <v>0</v>
      </c>
      <c r="U22" s="14"/>
      <c r="V22" s="19">
        <v>0</v>
      </c>
      <c r="W22" s="14"/>
      <c r="X22" s="19">
        <v>0</v>
      </c>
      <c r="Y22" s="22">
        <f>SUM(F22:X22)</f>
        <v>1.5</v>
      </c>
      <c r="Z22" s="10">
        <f t="shared" si="3"/>
        <v>0.6666666666666666</v>
      </c>
    </row>
    <row r="23" spans="1:26" ht="15">
      <c r="A23" s="13">
        <f t="shared" si="2"/>
        <v>21</v>
      </c>
      <c r="B23" s="18" t="s">
        <v>22</v>
      </c>
      <c r="C23" s="8">
        <v>3</v>
      </c>
      <c r="D23" s="8">
        <v>1</v>
      </c>
      <c r="E23" s="8">
        <f>+C23-D23</f>
        <v>2</v>
      </c>
      <c r="F23" s="19">
        <v>1.44</v>
      </c>
      <c r="G23" s="14"/>
      <c r="H23" s="19">
        <v>0</v>
      </c>
      <c r="I23" s="14"/>
      <c r="J23" s="19">
        <v>0</v>
      </c>
      <c r="K23" s="14"/>
      <c r="L23" s="19">
        <v>0</v>
      </c>
      <c r="M23" s="14"/>
      <c r="N23" s="19">
        <v>0</v>
      </c>
      <c r="O23" s="14"/>
      <c r="P23" s="19">
        <v>0</v>
      </c>
      <c r="Q23" s="14"/>
      <c r="R23" s="19">
        <v>0</v>
      </c>
      <c r="S23" s="14"/>
      <c r="T23" s="19">
        <v>0</v>
      </c>
      <c r="U23" s="14"/>
      <c r="V23" s="19">
        <v>0</v>
      </c>
      <c r="W23" s="14"/>
      <c r="X23" s="19">
        <v>0</v>
      </c>
      <c r="Y23" s="22">
        <f>SUM(F23:X23)</f>
        <v>1.44</v>
      </c>
      <c r="Z23" s="10">
        <f>+D23/C23</f>
        <v>0.3333333333333333</v>
      </c>
    </row>
    <row r="24" spans="1:26" ht="15">
      <c r="A24" s="13">
        <f t="shared" si="2"/>
        <v>22</v>
      </c>
      <c r="B24" s="18" t="s">
        <v>32</v>
      </c>
      <c r="C24" s="8">
        <v>3</v>
      </c>
      <c r="D24" s="8">
        <v>0</v>
      </c>
      <c r="E24" s="8">
        <f>+C24-D24</f>
        <v>3</v>
      </c>
      <c r="F24" s="19">
        <v>1.4</v>
      </c>
      <c r="G24" s="14"/>
      <c r="H24" s="19">
        <v>0</v>
      </c>
      <c r="I24" s="14"/>
      <c r="J24" s="19">
        <v>0</v>
      </c>
      <c r="K24" s="14"/>
      <c r="L24" s="19">
        <v>0</v>
      </c>
      <c r="M24" s="14"/>
      <c r="N24" s="19">
        <v>0</v>
      </c>
      <c r="O24" s="14"/>
      <c r="P24" s="19">
        <v>0</v>
      </c>
      <c r="Q24" s="14"/>
      <c r="R24" s="19">
        <v>0</v>
      </c>
      <c r="S24" s="14"/>
      <c r="T24" s="19">
        <v>0</v>
      </c>
      <c r="U24" s="14"/>
      <c r="V24" s="19">
        <v>0</v>
      </c>
      <c r="W24" s="14"/>
      <c r="X24" s="19">
        <v>0</v>
      </c>
      <c r="Y24" s="22">
        <f>SUM(F24:X24)</f>
        <v>1.4</v>
      </c>
      <c r="Z24" s="10">
        <f>+D24/C24</f>
        <v>0</v>
      </c>
    </row>
    <row r="25" spans="1:26" ht="15">
      <c r="A25" s="13">
        <f t="shared" si="2"/>
        <v>23</v>
      </c>
      <c r="B25" s="7" t="s">
        <v>36</v>
      </c>
      <c r="C25" s="8">
        <v>0</v>
      </c>
      <c r="D25" s="8">
        <v>0</v>
      </c>
      <c r="E25" s="8">
        <f aca="true" t="shared" si="4" ref="E25:E33">+C25-D25</f>
        <v>0</v>
      </c>
      <c r="F25" s="19">
        <v>0</v>
      </c>
      <c r="G25" s="14"/>
      <c r="H25" s="19">
        <v>0</v>
      </c>
      <c r="I25" s="14"/>
      <c r="J25" s="19">
        <v>0</v>
      </c>
      <c r="K25" s="14"/>
      <c r="L25" s="19">
        <v>0</v>
      </c>
      <c r="M25" s="14"/>
      <c r="N25" s="19">
        <v>0</v>
      </c>
      <c r="O25" s="14"/>
      <c r="P25" s="19">
        <v>0</v>
      </c>
      <c r="Q25" s="14"/>
      <c r="R25" s="19">
        <v>0</v>
      </c>
      <c r="S25" s="14"/>
      <c r="T25" s="19">
        <v>0</v>
      </c>
      <c r="U25" s="14"/>
      <c r="V25" s="19">
        <v>0</v>
      </c>
      <c r="W25" s="14"/>
      <c r="X25" s="19">
        <v>0</v>
      </c>
      <c r="Y25" s="22">
        <f aca="true" t="shared" si="5" ref="Y25:Y33">SUM(F25:X25)</f>
        <v>0</v>
      </c>
      <c r="Z25" s="10" t="e">
        <f aca="true" t="shared" si="6" ref="Z25:Z32">+D25/C25</f>
        <v>#DIV/0!</v>
      </c>
    </row>
    <row r="26" spans="1:26" ht="15">
      <c r="A26" s="13">
        <f t="shared" si="2"/>
        <v>24</v>
      </c>
      <c r="B26" s="7" t="s">
        <v>36</v>
      </c>
      <c r="C26" s="8">
        <v>0</v>
      </c>
      <c r="D26" s="8">
        <v>0</v>
      </c>
      <c r="E26" s="8">
        <f t="shared" si="4"/>
        <v>0</v>
      </c>
      <c r="F26" s="19">
        <v>0</v>
      </c>
      <c r="G26" s="14"/>
      <c r="H26" s="19">
        <v>0</v>
      </c>
      <c r="I26" s="14"/>
      <c r="J26" s="19">
        <v>0</v>
      </c>
      <c r="K26" s="14"/>
      <c r="L26" s="19">
        <v>0</v>
      </c>
      <c r="M26" s="14"/>
      <c r="N26" s="19">
        <v>0</v>
      </c>
      <c r="O26" s="14"/>
      <c r="P26" s="19">
        <v>0</v>
      </c>
      <c r="Q26" s="14"/>
      <c r="R26" s="19">
        <v>0</v>
      </c>
      <c r="S26" s="14"/>
      <c r="T26" s="19">
        <v>0</v>
      </c>
      <c r="U26" s="14"/>
      <c r="V26" s="19">
        <v>0</v>
      </c>
      <c r="W26" s="14"/>
      <c r="X26" s="19">
        <v>0</v>
      </c>
      <c r="Y26" s="22">
        <f t="shared" si="5"/>
        <v>0</v>
      </c>
      <c r="Z26" s="10" t="e">
        <f t="shared" si="6"/>
        <v>#DIV/0!</v>
      </c>
    </row>
    <row r="27" spans="1:26" ht="15">
      <c r="A27" s="13">
        <f t="shared" si="2"/>
        <v>25</v>
      </c>
      <c r="B27" s="4" t="s">
        <v>36</v>
      </c>
      <c r="C27" s="8">
        <v>0</v>
      </c>
      <c r="D27" s="8">
        <v>0</v>
      </c>
      <c r="E27" s="8">
        <f t="shared" si="4"/>
        <v>0</v>
      </c>
      <c r="F27" s="19">
        <v>0</v>
      </c>
      <c r="G27" s="14"/>
      <c r="H27" s="19">
        <v>0</v>
      </c>
      <c r="I27" s="14"/>
      <c r="J27" s="19">
        <v>0</v>
      </c>
      <c r="K27" s="14"/>
      <c r="L27" s="19">
        <v>0</v>
      </c>
      <c r="M27" s="14"/>
      <c r="N27" s="19">
        <v>0</v>
      </c>
      <c r="O27" s="14"/>
      <c r="P27" s="19">
        <v>0</v>
      </c>
      <c r="Q27" s="14"/>
      <c r="R27" s="19">
        <v>0</v>
      </c>
      <c r="S27" s="14"/>
      <c r="T27" s="19">
        <v>0</v>
      </c>
      <c r="U27" s="14"/>
      <c r="V27" s="19">
        <v>0</v>
      </c>
      <c r="W27" s="14"/>
      <c r="X27" s="19">
        <v>0</v>
      </c>
      <c r="Y27" s="22">
        <f t="shared" si="5"/>
        <v>0</v>
      </c>
      <c r="Z27" s="10" t="e">
        <f t="shared" si="6"/>
        <v>#DIV/0!</v>
      </c>
    </row>
    <row r="28" spans="1:26" ht="15">
      <c r="A28" s="13">
        <f t="shared" si="2"/>
        <v>26</v>
      </c>
      <c r="B28" s="7" t="s">
        <v>36</v>
      </c>
      <c r="C28" s="8">
        <v>0</v>
      </c>
      <c r="D28" s="8">
        <v>0</v>
      </c>
      <c r="E28" s="8">
        <f t="shared" si="4"/>
        <v>0</v>
      </c>
      <c r="F28" s="19">
        <v>0</v>
      </c>
      <c r="G28" s="14"/>
      <c r="H28" s="19">
        <v>0</v>
      </c>
      <c r="I28" s="14"/>
      <c r="J28" s="19">
        <v>0</v>
      </c>
      <c r="K28" s="14"/>
      <c r="L28" s="19">
        <v>0</v>
      </c>
      <c r="M28" s="14"/>
      <c r="N28" s="19">
        <v>0</v>
      </c>
      <c r="O28" s="14"/>
      <c r="P28" s="19">
        <v>0</v>
      </c>
      <c r="Q28" s="14"/>
      <c r="R28" s="19">
        <v>0</v>
      </c>
      <c r="S28" s="14"/>
      <c r="T28" s="19">
        <v>0</v>
      </c>
      <c r="U28" s="14"/>
      <c r="V28" s="19">
        <v>0</v>
      </c>
      <c r="W28" s="14"/>
      <c r="X28" s="19">
        <v>0</v>
      </c>
      <c r="Y28" s="22">
        <f t="shared" si="5"/>
        <v>0</v>
      </c>
      <c r="Z28" s="10" t="e">
        <f t="shared" si="6"/>
        <v>#DIV/0!</v>
      </c>
    </row>
    <row r="29" spans="1:26" ht="15">
      <c r="A29" s="13">
        <f t="shared" si="2"/>
        <v>27</v>
      </c>
      <c r="B29" s="4" t="s">
        <v>36</v>
      </c>
      <c r="C29" s="8">
        <v>0</v>
      </c>
      <c r="D29" s="8">
        <v>0</v>
      </c>
      <c r="E29" s="8">
        <f t="shared" si="4"/>
        <v>0</v>
      </c>
      <c r="F29" s="19">
        <v>0</v>
      </c>
      <c r="G29" s="14"/>
      <c r="H29" s="19">
        <v>0</v>
      </c>
      <c r="I29" s="14"/>
      <c r="J29" s="19">
        <v>0</v>
      </c>
      <c r="K29" s="14"/>
      <c r="L29" s="19">
        <v>0</v>
      </c>
      <c r="M29" s="14"/>
      <c r="N29" s="19">
        <v>0</v>
      </c>
      <c r="O29" s="14"/>
      <c r="P29" s="19">
        <v>0</v>
      </c>
      <c r="Q29" s="14"/>
      <c r="R29" s="19">
        <v>0</v>
      </c>
      <c r="S29" s="14"/>
      <c r="T29" s="19">
        <v>0</v>
      </c>
      <c r="U29" s="14"/>
      <c r="V29" s="19">
        <v>0</v>
      </c>
      <c r="W29" s="14"/>
      <c r="X29" s="19">
        <v>0</v>
      </c>
      <c r="Y29" s="22">
        <f t="shared" si="5"/>
        <v>0</v>
      </c>
      <c r="Z29" s="10" t="e">
        <f t="shared" si="6"/>
        <v>#DIV/0!</v>
      </c>
    </row>
    <row r="30" spans="1:26" ht="15">
      <c r="A30" s="13">
        <f t="shared" si="2"/>
        <v>28</v>
      </c>
      <c r="B30" s="7" t="s">
        <v>36</v>
      </c>
      <c r="C30" s="8">
        <v>0</v>
      </c>
      <c r="D30" s="8">
        <v>0</v>
      </c>
      <c r="E30" s="8">
        <f t="shared" si="4"/>
        <v>0</v>
      </c>
      <c r="F30" s="19">
        <v>0</v>
      </c>
      <c r="G30" s="14"/>
      <c r="H30" s="19">
        <v>0</v>
      </c>
      <c r="I30" s="14"/>
      <c r="J30" s="19">
        <v>0</v>
      </c>
      <c r="K30" s="14"/>
      <c r="L30" s="19">
        <v>0</v>
      </c>
      <c r="M30" s="14"/>
      <c r="N30" s="19">
        <v>0</v>
      </c>
      <c r="O30" s="14"/>
      <c r="P30" s="19">
        <v>0</v>
      </c>
      <c r="Q30" s="14"/>
      <c r="R30" s="19">
        <v>0</v>
      </c>
      <c r="S30" s="14"/>
      <c r="T30" s="19">
        <v>0</v>
      </c>
      <c r="U30" s="14"/>
      <c r="V30" s="19">
        <v>0</v>
      </c>
      <c r="W30" s="14"/>
      <c r="X30" s="19">
        <v>0</v>
      </c>
      <c r="Y30" s="22">
        <f t="shared" si="5"/>
        <v>0</v>
      </c>
      <c r="Z30" s="10" t="e">
        <f t="shared" si="6"/>
        <v>#DIV/0!</v>
      </c>
    </row>
    <row r="31" spans="1:26" ht="15">
      <c r="A31" s="13">
        <f t="shared" si="2"/>
        <v>29</v>
      </c>
      <c r="B31" s="7" t="s">
        <v>36</v>
      </c>
      <c r="C31" s="8">
        <v>0</v>
      </c>
      <c r="D31" s="8">
        <v>0</v>
      </c>
      <c r="E31" s="8">
        <f t="shared" si="4"/>
        <v>0</v>
      </c>
      <c r="F31" s="19">
        <v>0</v>
      </c>
      <c r="G31" s="14"/>
      <c r="H31" s="19">
        <v>0</v>
      </c>
      <c r="I31" s="14"/>
      <c r="J31" s="19">
        <v>0</v>
      </c>
      <c r="K31" s="14"/>
      <c r="L31" s="19">
        <v>0</v>
      </c>
      <c r="M31" s="14"/>
      <c r="N31" s="19">
        <v>0</v>
      </c>
      <c r="O31" s="14"/>
      <c r="P31" s="19">
        <v>0</v>
      </c>
      <c r="Q31" s="14"/>
      <c r="R31" s="19">
        <v>0</v>
      </c>
      <c r="S31" s="14"/>
      <c r="T31" s="19">
        <v>0</v>
      </c>
      <c r="U31" s="14"/>
      <c r="V31" s="19">
        <v>0</v>
      </c>
      <c r="W31" s="14"/>
      <c r="X31" s="19">
        <v>0</v>
      </c>
      <c r="Y31" s="22">
        <f t="shared" si="5"/>
        <v>0</v>
      </c>
      <c r="Z31" s="10" t="e">
        <f t="shared" si="6"/>
        <v>#DIV/0!</v>
      </c>
    </row>
    <row r="32" spans="1:26" ht="15">
      <c r="A32" s="13">
        <f t="shared" si="2"/>
        <v>30</v>
      </c>
      <c r="B32" s="7" t="s">
        <v>36</v>
      </c>
      <c r="C32" s="8">
        <v>0</v>
      </c>
      <c r="D32" s="8">
        <v>0</v>
      </c>
      <c r="E32" s="8">
        <f t="shared" si="4"/>
        <v>0</v>
      </c>
      <c r="F32" s="19">
        <v>0</v>
      </c>
      <c r="G32" s="14"/>
      <c r="H32" s="19">
        <v>0</v>
      </c>
      <c r="I32" s="14"/>
      <c r="J32" s="19">
        <v>0</v>
      </c>
      <c r="K32" s="14"/>
      <c r="L32" s="19">
        <v>0</v>
      </c>
      <c r="M32" s="14"/>
      <c r="N32" s="19">
        <v>0</v>
      </c>
      <c r="O32" s="14"/>
      <c r="P32" s="19">
        <v>0</v>
      </c>
      <c r="Q32" s="14"/>
      <c r="R32" s="19">
        <v>0</v>
      </c>
      <c r="S32" s="14"/>
      <c r="T32" s="19">
        <v>0</v>
      </c>
      <c r="U32" s="14"/>
      <c r="V32" s="19">
        <v>0</v>
      </c>
      <c r="W32" s="14"/>
      <c r="X32" s="19">
        <v>0</v>
      </c>
      <c r="Y32" s="22">
        <f t="shared" si="5"/>
        <v>0</v>
      </c>
      <c r="Z32" s="10" t="e">
        <f t="shared" si="6"/>
        <v>#DIV/0!</v>
      </c>
    </row>
    <row r="33" spans="1:26" ht="15">
      <c r="A33" s="13">
        <f>1+A32</f>
        <v>31</v>
      </c>
      <c r="B33" s="7" t="s">
        <v>36</v>
      </c>
      <c r="C33" s="8">
        <v>0</v>
      </c>
      <c r="D33" s="8">
        <v>0</v>
      </c>
      <c r="E33" s="8">
        <f t="shared" si="4"/>
        <v>0</v>
      </c>
      <c r="F33" s="19">
        <v>0</v>
      </c>
      <c r="G33" s="14"/>
      <c r="H33" s="19">
        <v>0</v>
      </c>
      <c r="I33" s="14"/>
      <c r="J33" s="19">
        <v>0</v>
      </c>
      <c r="K33" s="14"/>
      <c r="L33" s="19">
        <v>0</v>
      </c>
      <c r="M33" s="14"/>
      <c r="N33" s="19">
        <v>0</v>
      </c>
      <c r="O33" s="14"/>
      <c r="P33" s="19">
        <v>0</v>
      </c>
      <c r="Q33" s="14"/>
      <c r="R33" s="19">
        <v>0</v>
      </c>
      <c r="S33" s="14"/>
      <c r="T33" s="19">
        <v>0</v>
      </c>
      <c r="U33" s="14"/>
      <c r="V33" s="19">
        <v>0</v>
      </c>
      <c r="W33" s="14"/>
      <c r="X33" s="19">
        <v>0</v>
      </c>
      <c r="Y33" s="22">
        <f t="shared" si="5"/>
        <v>0</v>
      </c>
      <c r="Z33" s="10" t="e">
        <f>+D33/C33</f>
        <v>#DIV/0!</v>
      </c>
    </row>
    <row r="34" spans="1:26" ht="15">
      <c r="A34" s="13"/>
      <c r="C34" s="8"/>
      <c r="D34" s="8"/>
      <c r="E34" s="8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9"/>
      <c r="Z34" s="10"/>
    </row>
    <row r="35" spans="1:30" ht="15">
      <c r="A35" s="13"/>
      <c r="C35" s="8"/>
      <c r="D35" s="8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  <c r="AB35" s="26"/>
      <c r="AC35" s="26"/>
      <c r="AD35" s="26"/>
    </row>
    <row r="36" spans="1:30" ht="15">
      <c r="A36" s="13"/>
      <c r="B36" s="6" t="s">
        <v>0</v>
      </c>
      <c r="D36" s="8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  <c r="AB36" s="26"/>
      <c r="AC36" s="26"/>
      <c r="AD36" s="26"/>
    </row>
    <row r="37" spans="1:30" ht="15">
      <c r="A37" s="13"/>
      <c r="B37" s="6" t="s">
        <v>6</v>
      </c>
      <c r="D37" s="8"/>
      <c r="E37" s="2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5"/>
      <c r="AA37" s="26"/>
      <c r="AB37" s="26"/>
      <c r="AC37" s="26"/>
      <c r="AD37" s="26"/>
    </row>
    <row r="38" spans="1:30" ht="15">
      <c r="A38" s="13"/>
      <c r="B38" s="6" t="s">
        <v>15</v>
      </c>
      <c r="D38" s="8"/>
      <c r="E38" s="26"/>
      <c r="F38" s="26"/>
      <c r="G38" s="26"/>
      <c r="H38" s="26"/>
      <c r="I38" s="26"/>
      <c r="J38" s="27"/>
      <c r="K38" s="27"/>
      <c r="L38" s="26"/>
      <c r="M38" s="26"/>
      <c r="N38" s="27"/>
      <c r="O38" s="27"/>
      <c r="P38" s="26"/>
      <c r="Q38" s="26"/>
      <c r="R38" s="27"/>
      <c r="S38" s="27"/>
      <c r="T38" s="27"/>
      <c r="U38" s="27"/>
      <c r="V38" s="27"/>
      <c r="W38" s="24"/>
      <c r="X38" s="24"/>
      <c r="Y38" s="24"/>
      <c r="Z38" s="25"/>
      <c r="AA38" s="26"/>
      <c r="AB38" s="26"/>
      <c r="AC38" s="26"/>
      <c r="AD38" s="26"/>
    </row>
    <row r="39" spans="1:30" ht="15">
      <c r="A39" s="13"/>
      <c r="B39" s="6" t="s">
        <v>14</v>
      </c>
      <c r="D39" s="8"/>
      <c r="E39" s="26"/>
      <c r="F39" s="26"/>
      <c r="G39" s="26"/>
      <c r="H39" s="26"/>
      <c r="I39" s="26"/>
      <c r="J39" s="27"/>
      <c r="K39" s="27"/>
      <c r="L39" s="26"/>
      <c r="M39" s="26"/>
      <c r="N39" s="27"/>
      <c r="O39" s="27"/>
      <c r="P39" s="26"/>
      <c r="Q39" s="26"/>
      <c r="R39" s="27"/>
      <c r="S39" s="27"/>
      <c r="T39" s="27"/>
      <c r="U39" s="27"/>
      <c r="V39" s="27"/>
      <c r="W39" s="24"/>
      <c r="X39" s="24"/>
      <c r="Y39" s="24"/>
      <c r="Z39" s="25"/>
      <c r="AA39" s="26"/>
      <c r="AB39" s="26"/>
      <c r="AC39" s="26"/>
      <c r="AD39" s="26"/>
    </row>
    <row r="40" spans="1:30" ht="15">
      <c r="A40" s="13"/>
      <c r="B40" s="6" t="s">
        <v>1</v>
      </c>
      <c r="D40" s="8"/>
      <c r="E40" s="26"/>
      <c r="F40" s="26"/>
      <c r="G40" s="26"/>
      <c r="H40" s="26"/>
      <c r="I40" s="26"/>
      <c r="J40" s="27"/>
      <c r="K40" s="27"/>
      <c r="L40" s="26"/>
      <c r="M40" s="26"/>
      <c r="N40" s="27"/>
      <c r="O40" s="27"/>
      <c r="P40" s="26"/>
      <c r="Q40" s="26"/>
      <c r="R40" s="27"/>
      <c r="S40" s="27"/>
      <c r="T40" s="27"/>
      <c r="U40" s="27"/>
      <c r="V40" s="27"/>
      <c r="W40" s="24"/>
      <c r="X40" s="24"/>
      <c r="Y40" s="24"/>
      <c r="Z40" s="25"/>
      <c r="AA40" s="26"/>
      <c r="AB40" s="26"/>
      <c r="AC40" s="26"/>
      <c r="AD40" s="26"/>
    </row>
    <row r="41" spans="1:30" ht="15">
      <c r="A41" s="13"/>
      <c r="B41" s="11" t="s">
        <v>2</v>
      </c>
      <c r="D41" s="8"/>
      <c r="E41" s="26"/>
      <c r="F41" s="26"/>
      <c r="G41" s="26"/>
      <c r="H41" s="26"/>
      <c r="I41" s="26"/>
      <c r="J41" s="27"/>
      <c r="K41" s="27"/>
      <c r="L41" s="26"/>
      <c r="M41" s="26"/>
      <c r="N41" s="27"/>
      <c r="O41" s="27"/>
      <c r="P41" s="26"/>
      <c r="Q41" s="26"/>
      <c r="R41" s="27"/>
      <c r="S41" s="27"/>
      <c r="T41" s="27"/>
      <c r="U41" s="27"/>
      <c r="V41" s="27"/>
      <c r="W41" s="24"/>
      <c r="X41" s="24"/>
      <c r="Y41" s="24"/>
      <c r="Z41" s="25"/>
      <c r="AA41" s="26"/>
      <c r="AB41" s="26"/>
      <c r="AC41" s="26"/>
      <c r="AD41" s="26"/>
    </row>
    <row r="42" spans="1:30" ht="15">
      <c r="A42" s="13"/>
      <c r="B42" s="11" t="s">
        <v>3</v>
      </c>
      <c r="D42" s="8"/>
      <c r="E42" s="26"/>
      <c r="F42" s="26"/>
      <c r="G42" s="26"/>
      <c r="H42" s="26"/>
      <c r="I42" s="26"/>
      <c r="J42" s="27"/>
      <c r="K42" s="27"/>
      <c r="L42" s="26"/>
      <c r="M42" s="26"/>
      <c r="N42" s="27"/>
      <c r="O42" s="27"/>
      <c r="P42" s="26"/>
      <c r="Q42" s="26"/>
      <c r="R42" s="27"/>
      <c r="S42" s="27"/>
      <c r="T42" s="27"/>
      <c r="U42" s="27"/>
      <c r="V42" s="27"/>
      <c r="W42" s="24"/>
      <c r="X42" s="24"/>
      <c r="Y42" s="24"/>
      <c r="Z42" s="25"/>
      <c r="AA42" s="26"/>
      <c r="AB42" s="26"/>
      <c r="AC42" s="26"/>
      <c r="AD42" s="26"/>
    </row>
    <row r="43" spans="1:30" ht="15">
      <c r="A43" s="13"/>
      <c r="B43" s="11" t="s">
        <v>7</v>
      </c>
      <c r="D43" s="8"/>
      <c r="E43" s="26"/>
      <c r="F43" s="26"/>
      <c r="G43" s="26"/>
      <c r="H43" s="26"/>
      <c r="I43" s="26"/>
      <c r="J43" s="27"/>
      <c r="K43" s="27"/>
      <c r="L43" s="26"/>
      <c r="M43" s="26"/>
      <c r="N43" s="27"/>
      <c r="O43" s="27"/>
      <c r="P43" s="26"/>
      <c r="Q43" s="26"/>
      <c r="R43" s="27"/>
      <c r="S43" s="27"/>
      <c r="T43" s="27"/>
      <c r="U43" s="27"/>
      <c r="V43" s="27"/>
      <c r="W43" s="24"/>
      <c r="X43" s="24"/>
      <c r="Y43" s="24"/>
      <c r="Z43" s="25"/>
      <c r="AA43" s="26"/>
      <c r="AB43" s="26"/>
      <c r="AC43" s="26"/>
      <c r="AD43" s="26"/>
    </row>
    <row r="44" spans="1:30" ht="15">
      <c r="A44" s="13"/>
      <c r="B44" s="11" t="s">
        <v>8</v>
      </c>
      <c r="C44" s="8"/>
      <c r="D44" s="8"/>
      <c r="E44" s="26"/>
      <c r="F44" s="26"/>
      <c r="G44" s="26"/>
      <c r="H44" s="26"/>
      <c r="I44" s="26"/>
      <c r="J44" s="27"/>
      <c r="K44" s="27"/>
      <c r="L44" s="26"/>
      <c r="M44" s="26"/>
      <c r="N44" s="27"/>
      <c r="O44" s="27"/>
      <c r="P44" s="26"/>
      <c r="Q44" s="26"/>
      <c r="R44" s="27"/>
      <c r="S44" s="27"/>
      <c r="T44" s="27"/>
      <c r="U44" s="27"/>
      <c r="V44" s="27"/>
      <c r="W44" s="24"/>
      <c r="X44" s="24"/>
      <c r="Y44" s="24"/>
      <c r="Z44" s="25"/>
      <c r="AA44" s="26"/>
      <c r="AB44" s="26"/>
      <c r="AC44" s="26"/>
      <c r="AD44" s="26"/>
    </row>
    <row r="45" spans="1:30" ht="15">
      <c r="A45" s="13"/>
      <c r="C45" s="8"/>
      <c r="D45" s="8"/>
      <c r="E45" s="26"/>
      <c r="F45" s="26"/>
      <c r="G45" s="26"/>
      <c r="H45" s="26"/>
      <c r="I45" s="26"/>
      <c r="J45" s="27"/>
      <c r="K45" s="27"/>
      <c r="L45" s="26"/>
      <c r="M45" s="26"/>
      <c r="N45" s="27"/>
      <c r="O45" s="27"/>
      <c r="P45" s="26"/>
      <c r="Q45" s="26"/>
      <c r="R45" s="27"/>
      <c r="S45" s="27"/>
      <c r="T45" s="27"/>
      <c r="U45" s="27"/>
      <c r="V45" s="27"/>
      <c r="W45" s="24"/>
      <c r="X45" s="24"/>
      <c r="Y45" s="24"/>
      <c r="Z45" s="25"/>
      <c r="AA45" s="26"/>
      <c r="AB45" s="26"/>
      <c r="AC45" s="26"/>
      <c r="AD45" s="26"/>
    </row>
    <row r="46" spans="1:30" ht="15">
      <c r="A46" s="13"/>
      <c r="C46" s="8"/>
      <c r="D46" s="8"/>
      <c r="E46" s="26"/>
      <c r="F46" s="28"/>
      <c r="G46" s="27"/>
      <c r="H46" s="27"/>
      <c r="I46" s="27"/>
      <c r="J46" s="27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5"/>
      <c r="AA46" s="26"/>
      <c r="AB46" s="26"/>
      <c r="AC46" s="26"/>
      <c r="AD46" s="26"/>
    </row>
    <row r="47" spans="1:30" ht="15">
      <c r="A47" s="13"/>
      <c r="C47" s="8"/>
      <c r="D47" s="8"/>
      <c r="E47" s="26"/>
      <c r="F47" s="28"/>
      <c r="G47" s="27"/>
      <c r="H47" s="27"/>
      <c r="I47" s="27"/>
      <c r="J47" s="27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5"/>
      <c r="AA47" s="26"/>
      <c r="AB47" s="26"/>
      <c r="AC47" s="26"/>
      <c r="AD47" s="26"/>
    </row>
    <row r="48" spans="1:30" ht="15">
      <c r="A48" s="13"/>
      <c r="C48" s="8"/>
      <c r="D48" s="8"/>
      <c r="E48" s="26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5"/>
      <c r="AA48" s="26"/>
      <c r="AB48" s="26"/>
      <c r="AC48" s="26"/>
      <c r="AD48" s="26"/>
    </row>
    <row r="49" spans="1:30" ht="15">
      <c r="A49" s="13"/>
      <c r="B49" s="17"/>
      <c r="C49" s="8"/>
      <c r="D49" s="8"/>
      <c r="E49" s="23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5"/>
      <c r="AA49" s="26"/>
      <c r="AB49" s="26"/>
      <c r="AC49" s="26"/>
      <c r="AD49" s="26"/>
    </row>
    <row r="50" spans="1:30" ht="15">
      <c r="A50" s="13"/>
      <c r="B50" s="17"/>
      <c r="C50" s="8"/>
      <c r="D50" s="8"/>
      <c r="E50" s="23"/>
      <c r="F50" s="26"/>
      <c r="G50" s="26"/>
      <c r="H50" s="26"/>
      <c r="I50" s="26"/>
      <c r="J50" s="27"/>
      <c r="K50" s="27"/>
      <c r="L50" s="26"/>
      <c r="M50" s="26"/>
      <c r="N50" s="27"/>
      <c r="O50" s="27"/>
      <c r="P50" s="26"/>
      <c r="Q50" s="26"/>
      <c r="R50" s="27"/>
      <c r="S50" s="27"/>
      <c r="T50" s="27"/>
      <c r="U50" s="27"/>
      <c r="V50" s="27"/>
      <c r="W50" s="27"/>
      <c r="X50" s="27"/>
      <c r="Y50" s="24"/>
      <c r="Z50" s="25"/>
      <c r="AA50" s="26"/>
      <c r="AB50" s="26"/>
      <c r="AC50" s="26"/>
      <c r="AD50" s="26"/>
    </row>
    <row r="51" spans="1:30" ht="15">
      <c r="A51" s="13"/>
      <c r="C51" s="8"/>
      <c r="D51" s="8"/>
      <c r="E51" s="23"/>
      <c r="F51" s="26"/>
      <c r="G51" s="26"/>
      <c r="H51" s="26"/>
      <c r="I51" s="26"/>
      <c r="J51" s="27"/>
      <c r="K51" s="27"/>
      <c r="L51" s="26"/>
      <c r="M51" s="26"/>
      <c r="N51" s="27"/>
      <c r="O51" s="27"/>
      <c r="P51" s="26"/>
      <c r="Q51" s="26"/>
      <c r="R51" s="27"/>
      <c r="S51" s="27"/>
      <c r="T51" s="27"/>
      <c r="U51" s="27"/>
      <c r="V51" s="27"/>
      <c r="W51" s="27"/>
      <c r="X51" s="27"/>
      <c r="Y51" s="24"/>
      <c r="Z51" s="25"/>
      <c r="AA51" s="26"/>
      <c r="AB51" s="26"/>
      <c r="AC51" s="26"/>
      <c r="AD51" s="26"/>
    </row>
    <row r="52" spans="1:30" ht="15">
      <c r="A52" s="13"/>
      <c r="C52" s="8"/>
      <c r="D52" s="8"/>
      <c r="E52" s="23"/>
      <c r="F52" s="26"/>
      <c r="G52" s="26"/>
      <c r="H52" s="26"/>
      <c r="I52" s="26"/>
      <c r="J52" s="27"/>
      <c r="K52" s="27"/>
      <c r="L52" s="26"/>
      <c r="M52" s="26"/>
      <c r="N52" s="27"/>
      <c r="O52" s="27"/>
      <c r="P52" s="29"/>
      <c r="Q52" s="29"/>
      <c r="R52" s="27"/>
      <c r="S52" s="27"/>
      <c r="T52" s="27"/>
      <c r="U52" s="27"/>
      <c r="V52" s="27"/>
      <c r="W52" s="27"/>
      <c r="X52" s="27"/>
      <c r="Y52" s="24"/>
      <c r="Z52" s="25"/>
      <c r="AA52" s="26"/>
      <c r="AB52" s="26"/>
      <c r="AC52" s="26"/>
      <c r="AD52" s="26"/>
    </row>
    <row r="53" spans="1:30" ht="15">
      <c r="A53" s="13"/>
      <c r="C53" s="8"/>
      <c r="D53" s="8"/>
      <c r="E53" s="23"/>
      <c r="F53" s="26"/>
      <c r="G53" s="26"/>
      <c r="H53" s="26"/>
      <c r="I53" s="26"/>
      <c r="J53" s="27"/>
      <c r="K53" s="27"/>
      <c r="L53" s="26"/>
      <c r="M53" s="26"/>
      <c r="N53" s="27"/>
      <c r="O53" s="27"/>
      <c r="P53" s="29"/>
      <c r="Q53" s="29"/>
      <c r="R53" s="27"/>
      <c r="S53" s="27"/>
      <c r="T53" s="27"/>
      <c r="U53" s="27"/>
      <c r="V53" s="27"/>
      <c r="W53" s="27"/>
      <c r="X53" s="27"/>
      <c r="Y53" s="24"/>
      <c r="Z53" s="25"/>
      <c r="AA53" s="26"/>
      <c r="AB53" s="26"/>
      <c r="AC53" s="26"/>
      <c r="AD53" s="26"/>
    </row>
    <row r="54" spans="1:30" ht="15">
      <c r="A54" s="13"/>
      <c r="B54" s="2"/>
      <c r="C54" s="8"/>
      <c r="D54" s="8"/>
      <c r="E54" s="23"/>
      <c r="F54" s="26"/>
      <c r="G54" s="26"/>
      <c r="H54" s="26"/>
      <c r="I54" s="26"/>
      <c r="J54" s="27"/>
      <c r="K54" s="27"/>
      <c r="L54" s="26"/>
      <c r="M54" s="26"/>
      <c r="N54" s="27"/>
      <c r="O54" s="27"/>
      <c r="P54" s="29"/>
      <c r="Q54" s="29"/>
      <c r="R54" s="27"/>
      <c r="S54" s="27"/>
      <c r="T54" s="27"/>
      <c r="U54" s="27"/>
      <c r="V54" s="27"/>
      <c r="W54" s="27"/>
      <c r="X54" s="27"/>
      <c r="Y54" s="24"/>
      <c r="Z54" s="25"/>
      <c r="AA54" s="26"/>
      <c r="AB54" s="26"/>
      <c r="AC54" s="26"/>
      <c r="AD54" s="26"/>
    </row>
    <row r="55" spans="1:30" ht="15">
      <c r="A55" s="13"/>
      <c r="B55" s="17"/>
      <c r="C55" s="8"/>
      <c r="D55" s="8"/>
      <c r="E55" s="23"/>
      <c r="F55" s="26"/>
      <c r="G55" s="26"/>
      <c r="H55" s="26"/>
      <c r="I55" s="26"/>
      <c r="J55" s="27"/>
      <c r="K55" s="27"/>
      <c r="L55" s="26"/>
      <c r="M55" s="26"/>
      <c r="N55" s="27"/>
      <c r="O55" s="27"/>
      <c r="P55" s="29"/>
      <c r="Q55" s="29"/>
      <c r="R55" s="27"/>
      <c r="S55" s="27"/>
      <c r="T55" s="27"/>
      <c r="U55" s="27"/>
      <c r="V55" s="27"/>
      <c r="W55" s="27"/>
      <c r="X55" s="27"/>
      <c r="Y55" s="24"/>
      <c r="Z55" s="25"/>
      <c r="AA55" s="26"/>
      <c r="AB55" s="26"/>
      <c r="AC55" s="26"/>
      <c r="AD55" s="26"/>
    </row>
    <row r="56" spans="1:30" ht="15">
      <c r="A56" s="13"/>
      <c r="B56" s="17"/>
      <c r="C56" s="8"/>
      <c r="D56" s="8"/>
      <c r="E56" s="23"/>
      <c r="F56" s="26"/>
      <c r="G56" s="26"/>
      <c r="H56" s="26"/>
      <c r="I56" s="26"/>
      <c r="J56" s="27"/>
      <c r="K56" s="27"/>
      <c r="L56" s="27"/>
      <c r="M56" s="27"/>
      <c r="N56" s="27"/>
      <c r="O56" s="27"/>
      <c r="P56" s="29"/>
      <c r="Q56" s="29"/>
      <c r="R56" s="27"/>
      <c r="S56" s="27"/>
      <c r="T56" s="27"/>
      <c r="U56" s="27"/>
      <c r="V56" s="27"/>
      <c r="W56" s="27"/>
      <c r="X56" s="27"/>
      <c r="Y56" s="24"/>
      <c r="Z56" s="25"/>
      <c r="AA56" s="26"/>
      <c r="AB56" s="26"/>
      <c r="AC56" s="26"/>
      <c r="AD56" s="26"/>
    </row>
    <row r="57" spans="1:30" ht="15">
      <c r="A57" s="13"/>
      <c r="B57" s="17"/>
      <c r="C57" s="8"/>
      <c r="D57" s="8"/>
      <c r="E57" s="23"/>
      <c r="F57" s="26"/>
      <c r="G57" s="26"/>
      <c r="H57" s="27"/>
      <c r="I57" s="27"/>
      <c r="J57" s="27"/>
      <c r="K57" s="27"/>
      <c r="L57" s="27"/>
      <c r="M57" s="27"/>
      <c r="N57" s="27"/>
      <c r="O57" s="27"/>
      <c r="P57" s="29"/>
      <c r="Q57" s="29"/>
      <c r="R57" s="27"/>
      <c r="S57" s="27"/>
      <c r="T57" s="27"/>
      <c r="U57" s="27"/>
      <c r="V57" s="27"/>
      <c r="W57" s="27"/>
      <c r="X57" s="27"/>
      <c r="Y57" s="24"/>
      <c r="Z57" s="25"/>
      <c r="AA57" s="26"/>
      <c r="AB57" s="26"/>
      <c r="AC57" s="26"/>
      <c r="AD57" s="26"/>
    </row>
    <row r="58" spans="1:30" ht="15">
      <c r="A58" s="13"/>
      <c r="B58" s="17"/>
      <c r="C58" s="8"/>
      <c r="D58" s="8"/>
      <c r="E58" s="23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5"/>
      <c r="AA58" s="26"/>
      <c r="AB58" s="26"/>
      <c r="AC58" s="26"/>
      <c r="AD58" s="26"/>
    </row>
    <row r="59" ht="15">
      <c r="B59" s="17"/>
    </row>
    <row r="60" ht="15">
      <c r="B60" s="17"/>
    </row>
    <row r="61" ht="15">
      <c r="B61" s="17"/>
    </row>
    <row r="62" ht="15">
      <c r="B62" s="17"/>
    </row>
  </sheetData>
  <sheetProtection/>
  <hyperlinks>
    <hyperlink ref="B41" r:id="rId1" display="escuela@racquetball7.cl"/>
    <hyperlink ref="B42" r:id="rId2" display="www.racquetball7.cl"/>
    <hyperlink ref="B43" r:id="rId3" display="www.ektelon.com"/>
    <hyperlink ref="B44" r:id="rId4" display="www.ektelon.cl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1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</dc:creator>
  <cp:keywords/>
  <dc:description/>
  <cp:lastModifiedBy>Alvaro</cp:lastModifiedBy>
  <cp:lastPrinted>2016-12-21T22:15:34Z</cp:lastPrinted>
  <dcterms:created xsi:type="dcterms:W3CDTF">2009-08-28T03:10:21Z</dcterms:created>
  <dcterms:modified xsi:type="dcterms:W3CDTF">2019-06-06T03:40:58Z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